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E\Documents\PPG\Contrats\"/>
    </mc:Choice>
  </mc:AlternateContent>
  <xr:revisionPtr revIDLastSave="0" documentId="13_ncr:1_{4A940F0C-AA03-4479-BFE2-AA4E9A739D70}" xr6:coauthVersionLast="47" xr6:coauthVersionMax="47" xr10:uidLastSave="{00000000-0000-0000-0000-000000000000}"/>
  <bookViews>
    <workbookView xWindow="-120" yWindow="-120" windowWidth="29040" windowHeight="15720" xr2:uid="{644A9632-10CC-465C-AFA5-8C1F136D63D6}"/>
  </bookViews>
  <sheets>
    <sheet name="Chèvre EXC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I32" i="2"/>
  <c r="E32" i="2"/>
  <c r="D32" i="2"/>
  <c r="D33" i="2" l="1"/>
</calcChain>
</file>

<file path=xl/sharedStrings.xml><?xml version="1.0" encoding="utf-8"?>
<sst xmlns="http://schemas.openxmlformats.org/spreadsheetml/2006/main" count="44" uniqueCount="44">
  <si>
    <t>Crottins</t>
  </si>
  <si>
    <t>Frais</t>
  </si>
  <si>
    <t>Demi frais</t>
  </si>
  <si>
    <t>Demi sec</t>
  </si>
  <si>
    <t>Cendré</t>
  </si>
  <si>
    <t>Bouchons (qté 25)</t>
  </si>
  <si>
    <t>Pyramide</t>
  </si>
  <si>
    <t>Cœur</t>
  </si>
  <si>
    <t>Bûche</t>
  </si>
  <si>
    <t>Abricot</t>
  </si>
  <si>
    <t>Ail et fines herbes</t>
  </si>
  <si>
    <t>Échalote</t>
  </si>
  <si>
    <t>Noisette</t>
  </si>
  <si>
    <t>Aromatisés</t>
  </si>
  <si>
    <t>Noix</t>
  </si>
  <si>
    <t>Papaye</t>
  </si>
  <si>
    <t>Piment d'Espelette</t>
  </si>
  <si>
    <t>Poivre</t>
  </si>
  <si>
    <t>Saveur du jardin</t>
  </si>
  <si>
    <t>Fromage blanc 250g</t>
  </si>
  <si>
    <t>Fromage blanc 500g</t>
  </si>
  <si>
    <t>Faisselle 500g</t>
  </si>
  <si>
    <t xml:space="preserve">Bruschetta </t>
  </si>
  <si>
    <t>Divers</t>
  </si>
  <si>
    <t>CONSOMM'ACTEUR-TRICE</t>
  </si>
  <si>
    <t>NOM :</t>
  </si>
  <si>
    <t xml:space="preserve">Adresse e-mail  et Tél. </t>
  </si>
  <si>
    <t>LES PANIERS PAYSANS DU GIENNOIS</t>
  </si>
  <si>
    <t xml:space="preserve"> à la Maison des Associations Avenue Paulin Enfert 45500 Gien</t>
  </si>
  <si>
    <t xml:space="preserve"> Maison des Associations   Paulin Enfert 45500 GIEN</t>
  </si>
  <si>
    <t>Termes du contrat : la livraison a lieu les jeudis aux dates indiquées de 17h30 à 19h00</t>
  </si>
  <si>
    <t xml:space="preserve">L'association a pour but de maintenir et d'inciter à l'installation les exploitations de proximité pratiquant une agriculture durable fournissant des produits de qualité, de saison, variés, écologiquement sains et socialement équitables. Comment ? Les consommateurs préfinancent une partie des productions et acceptent les aléas auxquels celles-ci sont soumises (et donc, éventuel report de certaines livraisons). En s'engageant par la signature de ce contrat, paysans et consomm'acteurs dépassent le simple rapport commercial : ils deviennent partenaires.
</t>
  </si>
  <si>
    <t>Fête</t>
  </si>
  <si>
    <t>CONTRAT Fromages de Chèvre</t>
  </si>
  <si>
    <t xml:space="preserve">TOTAUX MENSUELS </t>
  </si>
  <si>
    <t xml:space="preserve">TOTAL CONTRAT </t>
  </si>
  <si>
    <t>Le paiement s'effectue à la signature du contrat pour sa totalité (espèces ou par chèque à l'ordre de "O'Folies Biquettes"), soit en une seule fois ou par mois.</t>
  </si>
  <si>
    <t>Juin</t>
  </si>
  <si>
    <t>Sept.</t>
  </si>
  <si>
    <t>Période : Juin à Septembre 2025</t>
  </si>
  <si>
    <t>Juillet</t>
  </si>
  <si>
    <t>Août</t>
  </si>
  <si>
    <t>Fermeture Annuelle</t>
  </si>
  <si>
    <t>Signatures précédées de la mention "Lu et approuvé" +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</si>
</sst>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370E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left" vertical="center"/>
    </xf>
    <xf numFmtId="164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left" vertical="center"/>
    </xf>
    <xf numFmtId="164" fontId="2" fillId="0" borderId="38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164" fontId="2" fillId="0" borderId="25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164" fontId="2" fillId="0" borderId="42" xfId="0" applyNumberFormat="1" applyFont="1" applyBorder="1" applyAlignment="1">
      <alignment horizontal="right" vertical="center"/>
    </xf>
    <xf numFmtId="0" fontId="2" fillId="0" borderId="45" xfId="0" applyFont="1" applyBorder="1" applyAlignment="1">
      <alignment horizontal="left" vertical="center"/>
    </xf>
    <xf numFmtId="164" fontId="2" fillId="0" borderId="45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24" xfId="0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3" fontId="3" fillId="0" borderId="32" xfId="0" applyNumberFormat="1" applyFont="1" applyBorder="1" applyAlignment="1" applyProtection="1">
      <alignment horizontal="center" vertical="center"/>
      <protection locked="0"/>
    </xf>
    <xf numFmtId="3" fontId="3" fillId="0" borderId="34" xfId="0" applyNumberFormat="1" applyFont="1" applyBorder="1" applyAlignment="1" applyProtection="1">
      <alignment horizontal="center" vertical="center"/>
      <protection locked="0"/>
    </xf>
    <xf numFmtId="3" fontId="3" fillId="0" borderId="36" xfId="0" applyNumberFormat="1" applyFont="1" applyBorder="1" applyAlignment="1" applyProtection="1">
      <alignment horizontal="center" vertical="center"/>
      <protection locked="0"/>
    </xf>
    <xf numFmtId="3" fontId="3" fillId="0" borderId="35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3" fontId="3" fillId="0" borderId="38" xfId="0" applyNumberFormat="1" applyFont="1" applyBorder="1" applyAlignment="1" applyProtection="1">
      <alignment horizontal="center" vertical="center"/>
      <protection locked="0"/>
    </xf>
    <xf numFmtId="3" fontId="3" fillId="0" borderId="40" xfId="0" applyNumberFormat="1" applyFont="1" applyBorder="1" applyAlignment="1" applyProtection="1">
      <alignment horizontal="center" vertical="center"/>
      <protection locked="0"/>
    </xf>
    <xf numFmtId="3" fontId="3" fillId="0" borderId="43" xfId="0" applyNumberFormat="1" applyFont="1" applyBorder="1" applyAlignment="1" applyProtection="1">
      <alignment horizontal="center" vertical="center"/>
      <protection locked="0"/>
    </xf>
    <xf numFmtId="3" fontId="3" fillId="0" borderId="42" xfId="0" applyNumberFormat="1" applyFont="1" applyBorder="1" applyAlignment="1" applyProtection="1">
      <alignment horizontal="center" vertical="center"/>
      <protection locked="0"/>
    </xf>
    <xf numFmtId="3" fontId="3" fillId="0" borderId="44" xfId="0" applyNumberFormat="1" applyFont="1" applyBorder="1" applyAlignment="1" applyProtection="1">
      <alignment horizontal="center" vertical="center"/>
      <protection locked="0"/>
    </xf>
    <xf numFmtId="3" fontId="3" fillId="0" borderId="46" xfId="0" applyNumberFormat="1" applyFont="1" applyBorder="1" applyAlignment="1" applyProtection="1">
      <alignment horizontal="center" vertical="center"/>
      <protection locked="0"/>
    </xf>
    <xf numFmtId="3" fontId="3" fillId="0" borderId="45" xfId="0" applyNumberFormat="1" applyFont="1" applyBorder="1" applyAlignment="1" applyProtection="1">
      <alignment horizontal="center" vertical="center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25" xfId="0" applyNumberFormat="1" applyFont="1" applyBorder="1" applyAlignment="1" applyProtection="1">
      <alignment horizontal="center" vertical="center"/>
      <protection locked="0"/>
    </xf>
    <xf numFmtId="3" fontId="3" fillId="0" borderId="41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15" xfId="0" applyNumberFormat="1" applyFont="1" applyBorder="1" applyAlignment="1" applyProtection="1">
      <alignment horizontal="center" vertical="center"/>
      <protection locked="0"/>
    </xf>
    <xf numFmtId="3" fontId="3" fillId="0" borderId="16" xfId="0" applyNumberFormat="1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56" xfId="0" applyFont="1" applyBorder="1" applyAlignment="1">
      <alignment horizontal="right" vertical="center" wrapText="1"/>
    </xf>
    <xf numFmtId="0" fontId="0" fillId="0" borderId="59" xfId="0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0" fillId="2" borderId="27" xfId="0" applyFill="1" applyBorder="1" applyAlignment="1" applyProtection="1">
      <alignment horizontal="center" vertical="top" wrapText="1"/>
      <protection locked="0"/>
    </xf>
    <xf numFmtId="0" fontId="0" fillId="0" borderId="27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11" fillId="2" borderId="29" xfId="0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2" fillId="4" borderId="60" xfId="0" applyFont="1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76199</xdr:colOff>
      <xdr:row>2</xdr:row>
      <xdr:rowOff>23813</xdr:rowOff>
    </xdr:from>
    <xdr:to>
      <xdr:col>2</xdr:col>
      <xdr:colOff>635000</xdr:colOff>
      <xdr:row>6</xdr:row>
      <xdr:rowOff>214312</xdr:rowOff>
    </xdr:to>
    <xdr:sp macro="" textlink="">
      <xdr:nvSpPr>
        <xdr:cNvPr id="2" name="Rounded Rectangle 3">
          <a:extLst>
            <a:ext uri="{FF2B5EF4-FFF2-40B4-BE49-F238E27FC236}">
              <a16:creationId xmlns:a16="http://schemas.microsoft.com/office/drawing/2014/main" id="{7D1E9755-04DD-4966-A483-876EEC194222}"/>
            </a:ext>
          </a:extLst>
        </xdr:cNvPr>
        <xdr:cNvSpPr/>
      </xdr:nvSpPr>
      <xdr:spPr>
        <a:xfrm>
          <a:off x="76199" y="1039813"/>
          <a:ext cx="2749551" cy="1460499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>
          <a:noAutofit/>
        </a:bodyPr>
        <a:lstStyle/>
        <a:p>
          <a:pPr algn="ctr"/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PAYSANNE</a:t>
          </a:r>
        </a:p>
        <a:p>
          <a:pPr algn="ctr"/>
          <a:r>
            <a:rPr lang="en-GB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O'Folies Biquettes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Marie-Laure PESTY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Ferme de la Gondonnerie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45290 VARENNES-CHANGY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Tél. : 06 38 78 36 85</a:t>
          </a:r>
        </a:p>
        <a:p>
          <a:pPr algn="ctr"/>
          <a:r>
            <a:rPr lang="en-GB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mvieyres@aol.com</a:t>
          </a:r>
          <a:endParaRPr lang="en-GB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111126</xdr:colOff>
      <xdr:row>40</xdr:row>
      <xdr:rowOff>103186</xdr:rowOff>
    </xdr:from>
    <xdr:to>
      <xdr:col>2</xdr:col>
      <xdr:colOff>129118</xdr:colOff>
      <xdr:row>43</xdr:row>
      <xdr:rowOff>103488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642E22F8-8729-4E81-8DF5-6369B8D4FCAD}"/>
            </a:ext>
          </a:extLst>
        </xdr:cNvPr>
        <xdr:cNvSpPr/>
      </xdr:nvSpPr>
      <xdr:spPr>
        <a:xfrm>
          <a:off x="111126" y="9890124"/>
          <a:ext cx="2208742" cy="571802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PAYSANNE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4</xdr:col>
      <xdr:colOff>468312</xdr:colOff>
      <xdr:row>40</xdr:row>
      <xdr:rowOff>87311</xdr:rowOff>
    </xdr:from>
    <xdr:to>
      <xdr:col>8</xdr:col>
      <xdr:colOff>359304</xdr:colOff>
      <xdr:row>43</xdr:row>
      <xdr:rowOff>87613</xdr:rowOff>
    </xdr:to>
    <xdr:sp macro="" textlink="">
      <xdr:nvSpPr>
        <xdr:cNvPr id="4" name="Rounded Rectangle 9">
          <a:extLst>
            <a:ext uri="{FF2B5EF4-FFF2-40B4-BE49-F238E27FC236}">
              <a16:creationId xmlns:a16="http://schemas.microsoft.com/office/drawing/2014/main" id="{93ADBF92-6154-4BD6-B1E1-52BBFEAE3873}"/>
            </a:ext>
          </a:extLst>
        </xdr:cNvPr>
        <xdr:cNvSpPr/>
      </xdr:nvSpPr>
      <xdr:spPr>
        <a:xfrm>
          <a:off x="4000500" y="9874249"/>
          <a:ext cx="2208742" cy="571802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>
          <a:noAutofit/>
        </a:bodyPr>
        <a:lstStyle/>
        <a:p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CONSOMM'ACTEUR-TRICE </a:t>
          </a:r>
        </a:p>
        <a:p>
          <a:pPr algn="ctr"/>
          <a:endParaRPr lang="en-GB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97297</xdr:colOff>
      <xdr:row>0</xdr:row>
      <xdr:rowOff>261939</xdr:rowOff>
    </xdr:from>
    <xdr:to>
      <xdr:col>1</xdr:col>
      <xdr:colOff>55563</xdr:colOff>
      <xdr:row>1</xdr:row>
      <xdr:rowOff>395701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303394-E0A8-4AE6-BD75-54C0E052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97" y="261939"/>
          <a:ext cx="807579" cy="641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39688</xdr:colOff>
      <xdr:row>31</xdr:row>
      <xdr:rowOff>119063</xdr:rowOff>
    </xdr:from>
    <xdr:to>
      <xdr:col>2</xdr:col>
      <xdr:colOff>746124</xdr:colOff>
      <xdr:row>31</xdr:row>
      <xdr:rowOff>119063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9AE8E257-5D71-4841-8F16-9D6C85F52993}"/>
            </a:ext>
          </a:extLst>
        </xdr:cNvPr>
        <xdr:cNvCxnSpPr/>
      </xdr:nvCxnSpPr>
      <xdr:spPr>
        <a:xfrm>
          <a:off x="2230438" y="7143751"/>
          <a:ext cx="70643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31750</xdr:colOff>
      <xdr:row>32</xdr:row>
      <xdr:rowOff>119062</xdr:rowOff>
    </xdr:from>
    <xdr:to>
      <xdr:col>2</xdr:col>
      <xdr:colOff>738186</xdr:colOff>
      <xdr:row>32</xdr:row>
      <xdr:rowOff>119062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8222DDB4-5ADF-4762-99DA-148B6ECFD1C0}"/>
            </a:ext>
          </a:extLst>
        </xdr:cNvPr>
        <xdr:cNvCxnSpPr/>
      </xdr:nvCxnSpPr>
      <xdr:spPr>
        <a:xfrm>
          <a:off x="2222500" y="7389812"/>
          <a:ext cx="70643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DF4F-FF29-4C70-955D-E4059171358C}">
  <dimension ref="A1:Z40"/>
  <sheetViews>
    <sheetView tabSelected="1" zoomScale="120" zoomScaleNormal="120" workbookViewId="0">
      <selection activeCell="L11" sqref="L11"/>
    </sheetView>
  </sheetViews>
  <sheetFormatPr baseColWidth="10" defaultRowHeight="15" x14ac:dyDescent="0.25"/>
  <cols>
    <col min="1" max="1" width="12.7109375" style="1" customWidth="1"/>
    <col min="2" max="2" width="20.140625" style="1" bestFit="1" customWidth="1"/>
    <col min="3" max="3" width="11.42578125" style="1"/>
    <col min="4" max="9" width="8.7109375" style="1" customWidth="1"/>
    <col min="10" max="16384" width="11.42578125" style="1"/>
  </cols>
  <sheetData>
    <row r="1" spans="1:9" ht="39.950000000000003" customHeight="1" x14ac:dyDescent="0.25">
      <c r="A1" s="91" t="s">
        <v>27</v>
      </c>
      <c r="B1" s="92"/>
      <c r="C1" s="93"/>
      <c r="D1" s="94" t="s">
        <v>33</v>
      </c>
      <c r="E1" s="95"/>
      <c r="F1" s="95"/>
      <c r="G1" s="95"/>
      <c r="H1" s="95"/>
      <c r="I1" s="96"/>
    </row>
    <row r="2" spans="1:9" ht="39.950000000000003" customHeight="1" thickBot="1" x14ac:dyDescent="0.3">
      <c r="B2" s="97" t="s">
        <v>29</v>
      </c>
      <c r="C2" s="98"/>
      <c r="D2" s="99" t="s">
        <v>39</v>
      </c>
      <c r="E2" s="100"/>
      <c r="F2" s="100"/>
      <c r="G2" s="100"/>
      <c r="H2" s="100"/>
      <c r="I2" s="101"/>
    </row>
    <row r="3" spans="1:9" ht="24.95" customHeight="1" x14ac:dyDescent="0.25">
      <c r="B3" s="3"/>
      <c r="C3" s="4"/>
      <c r="D3" s="102" t="s">
        <v>24</v>
      </c>
      <c r="E3" s="103"/>
      <c r="F3" s="103"/>
      <c r="G3" s="103"/>
      <c r="H3" s="103"/>
      <c r="I3" s="104"/>
    </row>
    <row r="4" spans="1:9" ht="24.95" customHeight="1" x14ac:dyDescent="0.25">
      <c r="B4" s="3"/>
      <c r="C4" s="4"/>
      <c r="D4" s="61" t="s">
        <v>25</v>
      </c>
      <c r="E4" s="105"/>
      <c r="F4" s="105"/>
      <c r="G4" s="105"/>
      <c r="H4" s="106"/>
      <c r="I4" s="107"/>
    </row>
    <row r="5" spans="1:9" ht="24.95" customHeight="1" x14ac:dyDescent="0.25">
      <c r="B5" s="3"/>
      <c r="C5" s="4"/>
      <c r="D5" s="108" t="s">
        <v>26</v>
      </c>
      <c r="E5" s="109"/>
      <c r="F5" s="109"/>
      <c r="G5" s="109"/>
      <c r="H5" s="109"/>
      <c r="I5" s="110"/>
    </row>
    <row r="6" spans="1:9" ht="24.95" customHeight="1" thickBot="1" x14ac:dyDescent="0.3">
      <c r="B6" s="3"/>
      <c r="C6" s="4"/>
      <c r="D6" s="62"/>
      <c r="E6" s="63"/>
      <c r="F6" s="63"/>
      <c r="G6" s="63"/>
      <c r="H6" s="63"/>
      <c r="I6" s="64"/>
    </row>
    <row r="7" spans="1:9" ht="20.100000000000001" customHeight="1" thickBot="1" x14ac:dyDescent="0.3">
      <c r="B7" s="3"/>
      <c r="C7" s="4"/>
      <c r="D7" s="5"/>
      <c r="E7" s="2"/>
      <c r="F7" s="2"/>
      <c r="G7" s="2"/>
      <c r="H7" s="2"/>
      <c r="I7" s="2"/>
    </row>
    <row r="8" spans="1:9" ht="20.100000000000001" customHeight="1" x14ac:dyDescent="0.25">
      <c r="C8" s="73"/>
      <c r="D8" s="29" t="s">
        <v>37</v>
      </c>
      <c r="E8" s="111" t="s">
        <v>40</v>
      </c>
      <c r="F8" s="112"/>
      <c r="G8" s="111" t="s">
        <v>41</v>
      </c>
      <c r="H8" s="113"/>
      <c r="I8" s="72" t="s">
        <v>38</v>
      </c>
    </row>
    <row r="9" spans="1:9" ht="20.100000000000001" customHeight="1" x14ac:dyDescent="0.25">
      <c r="C9" s="74"/>
      <c r="D9" s="35">
        <v>19</v>
      </c>
      <c r="E9" s="68">
        <v>10</v>
      </c>
      <c r="F9" s="68">
        <v>24</v>
      </c>
      <c r="G9" s="114" t="s">
        <v>42</v>
      </c>
      <c r="H9" s="115"/>
      <c r="I9" s="69">
        <v>18</v>
      </c>
    </row>
    <row r="10" spans="1:9" ht="20.100000000000001" customHeight="1" thickBot="1" x14ac:dyDescent="0.3">
      <c r="C10" s="34"/>
      <c r="D10" s="36" t="s">
        <v>32</v>
      </c>
      <c r="E10" s="65"/>
      <c r="F10" s="65"/>
      <c r="G10" s="116"/>
      <c r="H10" s="117"/>
      <c r="I10" s="66"/>
    </row>
    <row r="11" spans="1:9" x14ac:dyDescent="0.25">
      <c r="A11" s="75" t="s">
        <v>0</v>
      </c>
      <c r="B11" s="13" t="s">
        <v>1</v>
      </c>
      <c r="C11" s="14">
        <v>2.2999999999999998</v>
      </c>
      <c r="D11" s="37"/>
      <c r="E11" s="38"/>
      <c r="F11" s="38"/>
      <c r="G11" s="116"/>
      <c r="H11" s="117"/>
      <c r="I11" s="39"/>
    </row>
    <row r="12" spans="1:9" x14ac:dyDescent="0.25">
      <c r="A12" s="79"/>
      <c r="B12" s="15" t="s">
        <v>2</v>
      </c>
      <c r="C12" s="16">
        <v>2.2999999999999998</v>
      </c>
      <c r="D12" s="40"/>
      <c r="E12" s="41"/>
      <c r="F12" s="41"/>
      <c r="G12" s="116"/>
      <c r="H12" s="117"/>
      <c r="I12" s="42"/>
    </row>
    <row r="13" spans="1:9" x14ac:dyDescent="0.25">
      <c r="A13" s="79"/>
      <c r="B13" s="15" t="s">
        <v>3</v>
      </c>
      <c r="C13" s="16">
        <v>2.2999999999999998</v>
      </c>
      <c r="D13" s="40"/>
      <c r="E13" s="41"/>
      <c r="F13" s="41"/>
      <c r="G13" s="116"/>
      <c r="H13" s="117"/>
      <c r="I13" s="42"/>
    </row>
    <row r="14" spans="1:9" x14ac:dyDescent="0.25">
      <c r="A14" s="79"/>
      <c r="B14" s="17" t="s">
        <v>4</v>
      </c>
      <c r="C14" s="18">
        <v>2.2999999999999998</v>
      </c>
      <c r="D14" s="43"/>
      <c r="E14" s="44"/>
      <c r="F14" s="44"/>
      <c r="G14" s="116"/>
      <c r="H14" s="117"/>
      <c r="I14" s="45"/>
    </row>
    <row r="15" spans="1:9" x14ac:dyDescent="0.25">
      <c r="A15" s="77" t="s">
        <v>23</v>
      </c>
      <c r="B15" s="21" t="s">
        <v>7</v>
      </c>
      <c r="C15" s="22">
        <v>4.5</v>
      </c>
      <c r="D15" s="46"/>
      <c r="E15" s="47"/>
      <c r="F15" s="47"/>
      <c r="G15" s="116"/>
      <c r="H15" s="117"/>
      <c r="I15" s="48"/>
    </row>
    <row r="16" spans="1:9" x14ac:dyDescent="0.25">
      <c r="A16" s="78"/>
      <c r="B16" s="15" t="s">
        <v>5</v>
      </c>
      <c r="C16" s="16">
        <v>4</v>
      </c>
      <c r="D16" s="40"/>
      <c r="E16" s="41"/>
      <c r="F16" s="41"/>
      <c r="G16" s="116"/>
      <c r="H16" s="117"/>
      <c r="I16" s="42"/>
    </row>
    <row r="17" spans="1:9" x14ac:dyDescent="0.25">
      <c r="A17" s="78"/>
      <c r="B17" s="15" t="s">
        <v>6</v>
      </c>
      <c r="C17" s="16">
        <v>6</v>
      </c>
      <c r="D17" s="40"/>
      <c r="E17" s="41"/>
      <c r="F17" s="41"/>
      <c r="G17" s="116"/>
      <c r="H17" s="117"/>
      <c r="I17" s="42"/>
    </row>
    <row r="18" spans="1:9" x14ac:dyDescent="0.25">
      <c r="A18" s="90"/>
      <c r="B18" s="23" t="s">
        <v>8</v>
      </c>
      <c r="C18" s="24">
        <v>6</v>
      </c>
      <c r="D18" s="49"/>
      <c r="E18" s="50"/>
      <c r="F18" s="50"/>
      <c r="G18" s="116"/>
      <c r="H18" s="117"/>
      <c r="I18" s="51"/>
    </row>
    <row r="19" spans="1:9" x14ac:dyDescent="0.25">
      <c r="A19" s="76" t="s">
        <v>13</v>
      </c>
      <c r="B19" s="21" t="s">
        <v>9</v>
      </c>
      <c r="C19" s="22">
        <v>2.8</v>
      </c>
      <c r="D19" s="46"/>
      <c r="E19" s="47"/>
      <c r="F19" s="47"/>
      <c r="G19" s="116"/>
      <c r="H19" s="117"/>
      <c r="I19" s="48"/>
    </row>
    <row r="20" spans="1:9" x14ac:dyDescent="0.25">
      <c r="A20" s="79"/>
      <c r="B20" s="15" t="s">
        <v>10</v>
      </c>
      <c r="C20" s="16">
        <v>2.8</v>
      </c>
      <c r="D20" s="40"/>
      <c r="E20" s="41"/>
      <c r="F20" s="41"/>
      <c r="G20" s="116"/>
      <c r="H20" s="117"/>
      <c r="I20" s="42"/>
    </row>
    <row r="21" spans="1:9" x14ac:dyDescent="0.25">
      <c r="A21" s="79"/>
      <c r="B21" s="15" t="s">
        <v>22</v>
      </c>
      <c r="C21" s="16">
        <v>2.8</v>
      </c>
      <c r="D21" s="40"/>
      <c r="E21" s="41"/>
      <c r="F21" s="41"/>
      <c r="G21" s="116"/>
      <c r="H21" s="117"/>
      <c r="I21" s="42"/>
    </row>
    <row r="22" spans="1:9" x14ac:dyDescent="0.25">
      <c r="A22" s="79"/>
      <c r="B22" s="25" t="s">
        <v>11</v>
      </c>
      <c r="C22" s="16">
        <v>2.8</v>
      </c>
      <c r="D22" s="40"/>
      <c r="E22" s="41"/>
      <c r="F22" s="41"/>
      <c r="G22" s="116"/>
      <c r="H22" s="117"/>
      <c r="I22" s="42"/>
    </row>
    <row r="23" spans="1:9" x14ac:dyDescent="0.25">
      <c r="A23" s="79"/>
      <c r="B23" s="15" t="s">
        <v>12</v>
      </c>
      <c r="C23" s="16">
        <v>2.8</v>
      </c>
      <c r="D23" s="40"/>
      <c r="E23" s="41"/>
      <c r="F23" s="41"/>
      <c r="G23" s="116"/>
      <c r="H23" s="117"/>
      <c r="I23" s="42"/>
    </row>
    <row r="24" spans="1:9" x14ac:dyDescent="0.25">
      <c r="A24" s="79"/>
      <c r="B24" s="15" t="s">
        <v>14</v>
      </c>
      <c r="C24" s="16">
        <v>2.8</v>
      </c>
      <c r="D24" s="40"/>
      <c r="E24" s="41"/>
      <c r="F24" s="41"/>
      <c r="G24" s="116"/>
      <c r="H24" s="117"/>
      <c r="I24" s="42"/>
    </row>
    <row r="25" spans="1:9" x14ac:dyDescent="0.25">
      <c r="A25" s="79"/>
      <c r="B25" s="15" t="s">
        <v>15</v>
      </c>
      <c r="C25" s="16">
        <v>2.8</v>
      </c>
      <c r="D25" s="40"/>
      <c r="E25" s="41"/>
      <c r="F25" s="41"/>
      <c r="G25" s="116"/>
      <c r="H25" s="117"/>
      <c r="I25" s="42"/>
    </row>
    <row r="26" spans="1:9" x14ac:dyDescent="0.25">
      <c r="A26" s="79"/>
      <c r="B26" s="15" t="s">
        <v>16</v>
      </c>
      <c r="C26" s="16">
        <v>2.8</v>
      </c>
      <c r="D26" s="40"/>
      <c r="E26" s="41"/>
      <c r="F26" s="41"/>
      <c r="G26" s="116"/>
      <c r="H26" s="117"/>
      <c r="I26" s="42"/>
    </row>
    <row r="27" spans="1:9" x14ac:dyDescent="0.25">
      <c r="A27" s="79"/>
      <c r="B27" s="15" t="s">
        <v>17</v>
      </c>
      <c r="C27" s="16">
        <v>2.8</v>
      </c>
      <c r="D27" s="40"/>
      <c r="E27" s="41"/>
      <c r="F27" s="41"/>
      <c r="G27" s="116"/>
      <c r="H27" s="117"/>
      <c r="I27" s="42"/>
    </row>
    <row r="28" spans="1:9" x14ac:dyDescent="0.25">
      <c r="A28" s="80"/>
      <c r="B28" s="23" t="s">
        <v>18</v>
      </c>
      <c r="C28" s="24">
        <v>2.8</v>
      </c>
      <c r="D28" s="49"/>
      <c r="E28" s="50"/>
      <c r="F28" s="50"/>
      <c r="G28" s="116"/>
      <c r="H28" s="117"/>
      <c r="I28" s="51"/>
    </row>
    <row r="29" spans="1:9" x14ac:dyDescent="0.25">
      <c r="A29" s="9" t="s">
        <v>19</v>
      </c>
      <c r="B29" s="19"/>
      <c r="C29" s="20">
        <v>2.5</v>
      </c>
      <c r="D29" s="52"/>
      <c r="E29" s="53"/>
      <c r="F29" s="53"/>
      <c r="G29" s="116"/>
      <c r="H29" s="117"/>
      <c r="I29" s="54"/>
    </row>
    <row r="30" spans="1:9" x14ac:dyDescent="0.25">
      <c r="A30" s="9" t="s">
        <v>20</v>
      </c>
      <c r="B30" s="7"/>
      <c r="C30" s="11">
        <v>4.5</v>
      </c>
      <c r="D30" s="55"/>
      <c r="E30" s="56"/>
      <c r="F30" s="56"/>
      <c r="G30" s="116"/>
      <c r="H30" s="117"/>
      <c r="I30" s="57"/>
    </row>
    <row r="31" spans="1:9" x14ac:dyDescent="0.25">
      <c r="A31" s="26" t="s">
        <v>21</v>
      </c>
      <c r="B31" s="8"/>
      <c r="C31" s="12">
        <v>4.5</v>
      </c>
      <c r="D31" s="58"/>
      <c r="E31" s="59"/>
      <c r="F31" s="59"/>
      <c r="G31" s="118"/>
      <c r="H31" s="119"/>
      <c r="I31" s="60"/>
    </row>
    <row r="32" spans="1:9" ht="20.100000000000001" customHeight="1" x14ac:dyDescent="0.25">
      <c r="A32" s="120" t="s">
        <v>34</v>
      </c>
      <c r="B32" s="121"/>
      <c r="C32" s="32"/>
      <c r="D32" s="27">
        <f>SUMPRODUCT(C11:C31,D11:D31)</f>
        <v>0</v>
      </c>
      <c r="E32" s="27">
        <f>SUMPRODUCT(C11:C31,E11:E31)</f>
        <v>0</v>
      </c>
      <c r="F32" s="27">
        <f>SUMPRODUCT(C11:C31,F11:F31)</f>
        <v>0</v>
      </c>
      <c r="G32" s="70"/>
      <c r="H32" s="70"/>
      <c r="I32" s="6">
        <f>SUMPRODUCT(C11:C31,I11:I31)</f>
        <v>0</v>
      </c>
    </row>
    <row r="33" spans="1:26" ht="20.100000000000001" customHeight="1" thickBot="1" x14ac:dyDescent="0.3">
      <c r="A33" s="85" t="s">
        <v>35</v>
      </c>
      <c r="B33" s="86"/>
      <c r="C33" s="33"/>
      <c r="D33" s="87">
        <f>SUM(D32:I32)</f>
        <v>0</v>
      </c>
      <c r="E33" s="88"/>
      <c r="F33" s="88"/>
      <c r="G33" s="88"/>
      <c r="H33" s="88"/>
      <c r="I33" s="89"/>
    </row>
    <row r="34" spans="1:26" ht="15" customHeight="1" x14ac:dyDescent="0.25">
      <c r="A34" s="122" t="s">
        <v>30</v>
      </c>
      <c r="B34" s="123"/>
      <c r="C34" s="123"/>
      <c r="D34" s="123"/>
      <c r="E34" s="123"/>
      <c r="F34" s="123"/>
      <c r="G34" s="123"/>
      <c r="H34" s="123"/>
      <c r="I34" s="123"/>
    </row>
    <row r="35" spans="1:26" ht="15" customHeight="1" x14ac:dyDescent="0.25">
      <c r="A35" s="124" t="s">
        <v>28</v>
      </c>
      <c r="B35" s="125"/>
      <c r="C35" s="125"/>
      <c r="D35" s="125"/>
      <c r="E35" s="125"/>
      <c r="F35" s="125"/>
      <c r="G35" s="125"/>
      <c r="H35" s="125"/>
      <c r="I35" s="125"/>
    </row>
    <row r="36" spans="1:26" ht="9.9499999999999993" customHeight="1" x14ac:dyDescent="0.25">
      <c r="A36" s="31"/>
      <c r="B36" s="2"/>
      <c r="C36" s="2"/>
      <c r="D36" s="2"/>
      <c r="E36" s="2"/>
      <c r="F36" s="2"/>
      <c r="G36" s="2"/>
      <c r="H36" s="2"/>
      <c r="I36" s="2"/>
    </row>
    <row r="37" spans="1:26" s="30" customFormat="1" ht="30" customHeight="1" x14ac:dyDescent="0.25">
      <c r="A37" s="126" t="s">
        <v>36</v>
      </c>
      <c r="B37" s="127"/>
      <c r="C37" s="127"/>
      <c r="D37" s="127"/>
      <c r="E37" s="127"/>
      <c r="F37" s="127"/>
      <c r="G37" s="127"/>
      <c r="H37" s="127"/>
      <c r="I37" s="128"/>
    </row>
    <row r="38" spans="1:26" s="67" customFormat="1" ht="9.9499999999999993" customHeight="1" x14ac:dyDescent="0.25">
      <c r="A38" s="71"/>
      <c r="B38" s="28"/>
      <c r="C38" s="28"/>
      <c r="D38" s="28"/>
      <c r="E38" s="28"/>
      <c r="F38" s="28"/>
      <c r="G38" s="28"/>
      <c r="H38" s="28"/>
      <c r="I38" s="28"/>
    </row>
    <row r="39" spans="1:26" ht="60" customHeight="1" x14ac:dyDescent="0.25">
      <c r="A39" s="83" t="s">
        <v>31</v>
      </c>
      <c r="B39" s="84"/>
      <c r="C39" s="84"/>
      <c r="D39" s="84"/>
      <c r="E39" s="84"/>
      <c r="F39" s="84"/>
      <c r="G39" s="84"/>
      <c r="H39" s="84"/>
      <c r="I39" s="84"/>
    </row>
    <row r="40" spans="1:26" ht="20.100000000000001" customHeight="1" x14ac:dyDescent="0.2">
      <c r="A40" s="81" t="s">
        <v>43</v>
      </c>
      <c r="B40" s="82"/>
      <c r="C40" s="82"/>
      <c r="D40" s="82"/>
      <c r="E40" s="82"/>
      <c r="F40" s="82"/>
      <c r="G40" s="82"/>
      <c r="H40" s="82"/>
      <c r="I40" s="82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</sheetData>
  <sheetProtection algorithmName="SHA-512" hashValue="fOMw/HFZh7i+LvbR3TPU7//rpxcGZU3CrbWigtelJFvjYsksYACXaZlN/gHHJ+6zaltUPqX1AngqwQqeVhP9Qg==" saltValue="XQWajICegMMZ73a2AZ4Zug==" spinCount="100000" sheet="1" objects="1" scenarios="1"/>
  <mergeCells count="22">
    <mergeCell ref="E4:I4"/>
    <mergeCell ref="A1:C1"/>
    <mergeCell ref="D1:I1"/>
    <mergeCell ref="B2:C2"/>
    <mergeCell ref="D2:I2"/>
    <mergeCell ref="D3:I3"/>
    <mergeCell ref="A40:I40"/>
    <mergeCell ref="A37:I37"/>
    <mergeCell ref="D5:I5"/>
    <mergeCell ref="C8:C9"/>
    <mergeCell ref="A11:A14"/>
    <mergeCell ref="A15:A18"/>
    <mergeCell ref="A19:A28"/>
    <mergeCell ref="D33:I33"/>
    <mergeCell ref="A34:I34"/>
    <mergeCell ref="A35:I35"/>
    <mergeCell ref="A32:B32"/>
    <mergeCell ref="A33:B33"/>
    <mergeCell ref="E8:F8"/>
    <mergeCell ref="G8:H8"/>
    <mergeCell ref="G9:H31"/>
    <mergeCell ref="A39:I39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Chèvre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SylvieduCher Selva</dc:creator>
  <cp:lastModifiedBy>SylvieduCher Selva</cp:lastModifiedBy>
  <cp:lastPrinted>2025-05-04T13:03:14Z</cp:lastPrinted>
  <dcterms:created xsi:type="dcterms:W3CDTF">2024-10-28T11:32:49Z</dcterms:created>
  <dcterms:modified xsi:type="dcterms:W3CDTF">2025-05-04T13:03:23Z</dcterms:modified>
</cp:coreProperties>
</file>